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F:\Troop 77\Binders\New Parent Orientation Meeting\"/>
    </mc:Choice>
  </mc:AlternateContent>
  <xr:revisionPtr revIDLastSave="0" documentId="13_ncr:1_{DA656243-EF88-4536-8DF5-E75324EA4558}" xr6:coauthVersionLast="45" xr6:coauthVersionMax="45" xr10:uidLastSave="{00000000-0000-0000-0000-000000000000}"/>
  <bookViews>
    <workbookView xWindow="-120" yWindow="-120" windowWidth="21840" windowHeight="13140" xr2:uid="{0C730388-8D30-48AC-9F2F-210E307AE3B1}"/>
  </bookViews>
  <sheets>
    <sheet name="Sheet1" sheetId="1" r:id="rId1"/>
  </sheets>
  <definedNames>
    <definedName name="_xlnm.Print_Area" localSheetId="0">Sheet1!$A$1:$E$49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 i="1" l="1"/>
  <c r="B44" i="1" s="1"/>
  <c r="B45" i="1" s="1"/>
  <c r="B46" i="1" s="1"/>
  <c r="B47" i="1" s="1"/>
  <c r="D42" i="1" s="1"/>
  <c r="D43" i="1" s="1"/>
  <c r="D44" i="1" s="1"/>
  <c r="D45" i="1" s="1"/>
  <c r="D46" i="1" s="1"/>
  <c r="D47" i="1" s="1"/>
  <c r="D37" i="1"/>
  <c r="D36" i="1"/>
  <c r="D35" i="1"/>
  <c r="D34" i="1"/>
  <c r="D33" i="1"/>
  <c r="D32" i="1"/>
  <c r="D31" i="1"/>
  <c r="D30" i="1"/>
  <c r="D29" i="1"/>
  <c r="D28" i="1"/>
  <c r="D27" i="1"/>
  <c r="D26" i="1"/>
  <c r="D25" i="1"/>
  <c r="D24" i="1"/>
  <c r="D23" i="1"/>
  <c r="D14" i="1"/>
  <c r="D13" i="1"/>
  <c r="D12" i="1"/>
  <c r="D11" i="1"/>
  <c r="D10" i="1"/>
  <c r="D15" i="1" s="1"/>
  <c r="D38" i="1" l="1"/>
  <c r="D39" i="1" s="1"/>
</calcChain>
</file>

<file path=xl/sharedStrings.xml><?xml version="1.0" encoding="utf-8"?>
<sst xmlns="http://schemas.openxmlformats.org/spreadsheetml/2006/main" count="63" uniqueCount="55">
  <si>
    <t>DATE:</t>
  </si>
  <si>
    <t>November</t>
  </si>
  <si>
    <t>December</t>
  </si>
  <si>
    <t>Item</t>
  </si>
  <si>
    <t>Cost Each</t>
  </si>
  <si>
    <t>Total Cost</t>
  </si>
  <si>
    <t>w/Emb. Name</t>
  </si>
  <si>
    <t>Patrol Emblem Patch</t>
  </si>
  <si>
    <t>Troop "77" Patch</t>
  </si>
  <si>
    <t>World Crest</t>
  </si>
  <si>
    <t>Centennial Ring Emblem</t>
  </si>
  <si>
    <t>Name Plate:  1 Line (Must be ordered through BSA)</t>
  </si>
  <si>
    <t>Centennial Green Shoulder Epaulettes</t>
  </si>
  <si>
    <t>Total Fees:</t>
  </si>
  <si>
    <t>Updated:  7/28/20</t>
  </si>
  <si>
    <t>Greater Tampa Bay Council Patch</t>
  </si>
  <si>
    <t>TROOP 77 ADULT REGISTRATION FEES/ORDER FORM</t>
  </si>
  <si>
    <t xml:space="preserve"> NAME:</t>
  </si>
  <si>
    <t>QTY.</t>
  </si>
  <si>
    <t>Registration Fee (See Chart Below)</t>
  </si>
  <si>
    <t>Committee Member Patch</t>
  </si>
  <si>
    <t>Committee Member Polo Shirt w/ Troop Emb.  Size:</t>
  </si>
  <si>
    <t>Committee Polo Shirt w/Troop Emb.  Size:  2XL</t>
  </si>
  <si>
    <t>w/EMB. Name</t>
  </si>
  <si>
    <t>Pro-Rated</t>
  </si>
  <si>
    <t xml:space="preserve">II.  Assistant Scoutmaster:  </t>
  </si>
  <si>
    <t>I.  Committee Member</t>
  </si>
  <si>
    <t>are paid directly to national BSA and include:  background check fee, and a subscription to Scouting Magazine.</t>
  </si>
  <si>
    <t xml:space="preserve">Registration Fee (See Chart Above) </t>
  </si>
  <si>
    <t>Troop T-Shirt, sand S-XL  Size:</t>
  </si>
  <si>
    <t>Troop T-Shirt, olive  S-XL  Size:</t>
  </si>
  <si>
    <t>Troop T-Shirt, sand XXL:</t>
  </si>
  <si>
    <t>Troop T-Shirt, olive XXL:</t>
  </si>
  <si>
    <t xml:space="preserve"> Troop Emb.  Hooded Black Sweatshirt  Size:  </t>
  </si>
  <si>
    <t xml:space="preserve"> Troop Emb.  Hooded Black Sweatshirt  XXL:  </t>
  </si>
  <si>
    <t>Total:</t>
  </si>
  <si>
    <t xml:space="preserve">The items below can be purchased for you by Troop 77, or you can purchase them on your own.  Most of the items are available at the Greater Tampa Bay Area Council store which is located at 13228 N Central Ave Tampa, FL.  </t>
  </si>
  <si>
    <t>** All Troop t-shirts and hoodies are ordered through the Membership Coordinator</t>
  </si>
  <si>
    <t>January:</t>
  </si>
  <si>
    <t>February:</t>
  </si>
  <si>
    <t>March:</t>
  </si>
  <si>
    <t>April:</t>
  </si>
  <si>
    <t>May:</t>
  </si>
  <si>
    <t>June:</t>
  </si>
  <si>
    <t>July:</t>
  </si>
  <si>
    <t>August:</t>
  </si>
  <si>
    <t>September:</t>
  </si>
  <si>
    <t>October:</t>
  </si>
  <si>
    <t>Pro-rated registration fee by month joining the Troop</t>
  </si>
  <si>
    <t>All non transfer adults are required to pay a pro-rated BSA registration fee based on the month joining the Troop.   All registration fees</t>
  </si>
  <si>
    <t>** Committee Members have the option of either wearing the official BSA uniform or Troop Committee polo shirt.  If you desire to wear the official uniform  please order additional uniform items listed under Assistant Scoutmaster.</t>
  </si>
  <si>
    <t>PAYMENT METHOD</t>
  </si>
  <si>
    <t>Cash</t>
  </si>
  <si>
    <t>Scout Account</t>
  </si>
  <si>
    <t xml:space="preserve">            Paypal                                     Check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</si>
</sst>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6"/>
      <color theme="1"/>
      <name val="Calibri"/>
      <family val="2"/>
      <scheme val="minor"/>
    </font>
    <font>
      <sz val="8"/>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wrapText="1"/>
    </xf>
    <xf numFmtId="0" fontId="2" fillId="0" borderId="0" xfId="0" applyFont="1"/>
    <xf numFmtId="0" fontId="1" fillId="0" borderId="1" xfId="0" applyFont="1" applyBorder="1" applyAlignment="1">
      <alignment horizontal="center"/>
    </xf>
    <xf numFmtId="164" fontId="1" fillId="0" borderId="1" xfId="0" applyNumberFormat="1" applyFont="1" applyBorder="1" applyAlignment="1">
      <alignment horizontal="center"/>
    </xf>
    <xf numFmtId="0" fontId="2" fillId="0" borderId="1" xfId="0" applyFont="1" applyBorder="1" applyAlignment="1">
      <alignment horizontal="center" wrapText="1"/>
    </xf>
    <xf numFmtId="0" fontId="3" fillId="0" borderId="0" xfId="0" applyFont="1"/>
    <xf numFmtId="164" fontId="1" fillId="0" borderId="0" xfId="0" applyNumberFormat="1" applyFont="1" applyBorder="1" applyAlignment="1">
      <alignment horizontal="center"/>
    </xf>
    <xf numFmtId="0" fontId="1" fillId="0" borderId="2" xfId="0" applyFont="1" applyBorder="1"/>
    <xf numFmtId="0" fontId="1" fillId="0" borderId="0" xfId="0" applyFont="1" applyAlignment="1">
      <alignment horizontal="right"/>
    </xf>
    <xf numFmtId="0" fontId="2" fillId="0" borderId="1" xfId="0" applyFont="1" applyBorder="1" applyAlignment="1">
      <alignment horizontal="center"/>
    </xf>
    <xf numFmtId="0" fontId="2" fillId="0" borderId="0" xfId="0" applyFont="1" applyAlignment="1">
      <alignment horizontal="right"/>
    </xf>
    <xf numFmtId="0" fontId="1" fillId="0" borderId="4" xfId="0" applyFont="1" applyBorder="1"/>
    <xf numFmtId="0" fontId="1" fillId="0" borderId="5" xfId="0" applyFont="1" applyBorder="1"/>
    <xf numFmtId="0" fontId="1" fillId="0" borderId="3" xfId="0" applyFont="1" applyBorder="1"/>
    <xf numFmtId="0" fontId="5" fillId="0" borderId="0" xfId="0" applyFont="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0" borderId="3" xfId="0" applyFont="1" applyFill="1" applyBorder="1"/>
    <xf numFmtId="0" fontId="1" fillId="0" borderId="7" xfId="0" applyFont="1" applyBorder="1"/>
    <xf numFmtId="0" fontId="1" fillId="0" borderId="8" xfId="0" applyFont="1" applyBorder="1" applyAlignment="1">
      <alignment horizontal="center"/>
    </xf>
    <xf numFmtId="0" fontId="1" fillId="0" borderId="4" xfId="0" applyFont="1" applyFill="1" applyBorder="1"/>
    <xf numFmtId="164" fontId="1" fillId="0" borderId="1" xfId="0" applyNumberFormat="1" applyFont="1" applyFill="1" applyBorder="1" applyAlignment="1">
      <alignment horizontal="center"/>
    </xf>
    <xf numFmtId="0" fontId="2" fillId="0" borderId="0" xfId="0" applyFont="1" applyBorder="1" applyAlignment="1">
      <alignment horizontal="center"/>
    </xf>
    <xf numFmtId="1" fontId="1" fillId="0" borderId="1" xfId="0" applyNumberFormat="1" applyFont="1" applyBorder="1" applyAlignment="1">
      <alignment horizontal="center"/>
    </xf>
    <xf numFmtId="164" fontId="2" fillId="0" borderId="1" xfId="0" applyNumberFormat="1" applyFont="1" applyBorder="1" applyAlignment="1">
      <alignment horizontal="center"/>
    </xf>
    <xf numFmtId="164" fontId="1" fillId="0" borderId="6" xfId="0" applyNumberFormat="1" applyFont="1" applyBorder="1" applyAlignment="1">
      <alignment horizontal="center"/>
    </xf>
    <xf numFmtId="164" fontId="1" fillId="0" borderId="6" xfId="0" applyNumberFormat="1" applyFont="1" applyBorder="1" applyAlignment="1">
      <alignment horizontal="right"/>
    </xf>
    <xf numFmtId="0" fontId="2" fillId="0" borderId="0" xfId="0" applyFont="1" applyBorder="1"/>
    <xf numFmtId="164" fontId="1" fillId="0" borderId="0" xfId="0" applyNumberFormat="1" applyFont="1" applyAlignment="1">
      <alignment horizontal="left"/>
    </xf>
    <xf numFmtId="0" fontId="4" fillId="0" borderId="0" xfId="0" applyFont="1" applyAlignment="1">
      <alignment horizontal="center"/>
    </xf>
    <xf numFmtId="0" fontId="1" fillId="0" borderId="6" xfId="0" applyFont="1" applyBorder="1" applyAlignment="1">
      <alignment horizontal="left" wrapText="1"/>
    </xf>
    <xf numFmtId="0" fontId="1" fillId="0" borderId="0" xfId="0" applyFont="1" applyBorder="1" applyAlignment="1">
      <alignment horizontal="left" wrapText="1"/>
    </xf>
    <xf numFmtId="0" fontId="2"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1171575</xdr:colOff>
      <xdr:row>48</xdr:row>
      <xdr:rowOff>0</xdr:rowOff>
    </xdr:from>
    <xdr:to>
      <xdr:col>3</xdr:col>
      <xdr:colOff>1381125</xdr:colOff>
      <xdr:row>48</xdr:row>
      <xdr:rowOff>9525</xdr:rowOff>
    </xdr:to>
    <xdr:sp macro="" textlink="">
      <xdr:nvSpPr>
        <xdr:cNvPr id="23" name="TextBox 22">
          <a:extLst>
            <a:ext uri="{FF2B5EF4-FFF2-40B4-BE49-F238E27FC236}">
              <a16:creationId xmlns:a16="http://schemas.microsoft.com/office/drawing/2014/main" id="{908DEB20-05EF-4836-A3BB-08D771B5D056}"/>
            </a:ext>
          </a:extLst>
        </xdr:cNvPr>
        <xdr:cNvSpPr txBox="1"/>
      </xdr:nvSpPr>
      <xdr:spPr>
        <a:xfrm>
          <a:off x="5248275" y="10163175"/>
          <a:ext cx="209550" cy="1714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19050</xdr:colOff>
      <xdr:row>48</xdr:row>
      <xdr:rowOff>9525</xdr:rowOff>
    </xdr:from>
    <xdr:to>
      <xdr:col>3</xdr:col>
      <xdr:colOff>228600</xdr:colOff>
      <xdr:row>48</xdr:row>
      <xdr:rowOff>180975</xdr:rowOff>
    </xdr:to>
    <xdr:sp macro="" textlink="">
      <xdr:nvSpPr>
        <xdr:cNvPr id="26" name="TextBox 25">
          <a:extLst>
            <a:ext uri="{FF2B5EF4-FFF2-40B4-BE49-F238E27FC236}">
              <a16:creationId xmlns:a16="http://schemas.microsoft.com/office/drawing/2014/main" id="{BE91375B-26B8-41CA-8A5D-C25748A88498}"/>
            </a:ext>
          </a:extLst>
        </xdr:cNvPr>
        <xdr:cNvSpPr txBox="1"/>
      </xdr:nvSpPr>
      <xdr:spPr>
        <a:xfrm>
          <a:off x="5334000" y="9629775"/>
          <a:ext cx="209550" cy="1714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400050</xdr:colOff>
      <xdr:row>48</xdr:row>
      <xdr:rowOff>9525</xdr:rowOff>
    </xdr:from>
    <xdr:to>
      <xdr:col>1</xdr:col>
      <xdr:colOff>609600</xdr:colOff>
      <xdr:row>48</xdr:row>
      <xdr:rowOff>180975</xdr:rowOff>
    </xdr:to>
    <xdr:sp macro="" textlink="">
      <xdr:nvSpPr>
        <xdr:cNvPr id="27" name="TextBox 26">
          <a:extLst>
            <a:ext uri="{FF2B5EF4-FFF2-40B4-BE49-F238E27FC236}">
              <a16:creationId xmlns:a16="http://schemas.microsoft.com/office/drawing/2014/main" id="{0169C6CA-428C-4B42-BFE0-0D277B6084AB}"/>
            </a:ext>
          </a:extLst>
        </xdr:cNvPr>
        <xdr:cNvSpPr txBox="1"/>
      </xdr:nvSpPr>
      <xdr:spPr>
        <a:xfrm>
          <a:off x="3448050" y="9629775"/>
          <a:ext cx="209550" cy="1714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2162175</xdr:colOff>
      <xdr:row>48</xdr:row>
      <xdr:rowOff>19050</xdr:rowOff>
    </xdr:from>
    <xdr:to>
      <xdr:col>0</xdr:col>
      <xdr:colOff>2371725</xdr:colOff>
      <xdr:row>49</xdr:row>
      <xdr:rowOff>0</xdr:rowOff>
    </xdr:to>
    <xdr:sp macro="" textlink="">
      <xdr:nvSpPr>
        <xdr:cNvPr id="28" name="TextBox 27">
          <a:extLst>
            <a:ext uri="{FF2B5EF4-FFF2-40B4-BE49-F238E27FC236}">
              <a16:creationId xmlns:a16="http://schemas.microsoft.com/office/drawing/2014/main" id="{EA64D940-B1E2-4506-ADBB-10C5CDAA793C}"/>
            </a:ext>
          </a:extLst>
        </xdr:cNvPr>
        <xdr:cNvSpPr txBox="1"/>
      </xdr:nvSpPr>
      <xdr:spPr>
        <a:xfrm>
          <a:off x="2162175" y="9639300"/>
          <a:ext cx="209550" cy="1714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809625</xdr:colOff>
      <xdr:row>48</xdr:row>
      <xdr:rowOff>38100</xdr:rowOff>
    </xdr:from>
    <xdr:to>
      <xdr:col>0</xdr:col>
      <xdr:colOff>1019175</xdr:colOff>
      <xdr:row>49</xdr:row>
      <xdr:rowOff>19050</xdr:rowOff>
    </xdr:to>
    <xdr:sp macro="" textlink="">
      <xdr:nvSpPr>
        <xdr:cNvPr id="29" name="TextBox 28">
          <a:extLst>
            <a:ext uri="{FF2B5EF4-FFF2-40B4-BE49-F238E27FC236}">
              <a16:creationId xmlns:a16="http://schemas.microsoft.com/office/drawing/2014/main" id="{126F1829-8398-4340-8600-5CB3C4962851}"/>
            </a:ext>
          </a:extLst>
        </xdr:cNvPr>
        <xdr:cNvSpPr txBox="1"/>
      </xdr:nvSpPr>
      <xdr:spPr>
        <a:xfrm>
          <a:off x="809625" y="9658350"/>
          <a:ext cx="209550" cy="1714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336F2-90A2-4C6D-89EF-9D403E8EF55C}">
  <sheetPr>
    <pageSetUpPr fitToPage="1"/>
  </sheetPr>
  <dimension ref="A1:S49"/>
  <sheetViews>
    <sheetView tabSelected="1" topLeftCell="A35" workbookViewId="0">
      <selection activeCell="D49" sqref="A1:E49"/>
    </sheetView>
  </sheetViews>
  <sheetFormatPr defaultRowHeight="15" x14ac:dyDescent="0.25"/>
  <cols>
    <col min="1" max="1" width="45.7109375" style="1" customWidth="1"/>
    <col min="2" max="2" width="21.85546875" style="1" customWidth="1"/>
    <col min="3" max="3" width="12.140625" style="1" customWidth="1"/>
    <col min="4" max="4" width="15.5703125" style="1" customWidth="1"/>
    <col min="5" max="5" width="9.140625" style="2"/>
    <col min="6" max="19" width="9.140625" style="1"/>
  </cols>
  <sheetData>
    <row r="1" spans="1:9" ht="21" x14ac:dyDescent="0.35">
      <c r="A1" s="32" t="s">
        <v>16</v>
      </c>
      <c r="B1" s="32"/>
      <c r="C1" s="32"/>
      <c r="D1" s="32"/>
      <c r="E1" s="32"/>
    </row>
    <row r="2" spans="1:9" ht="15.75" thickBot="1" x14ac:dyDescent="0.3">
      <c r="A2" s="11" t="s">
        <v>17</v>
      </c>
      <c r="B2" s="10"/>
      <c r="C2" s="11" t="s">
        <v>0</v>
      </c>
      <c r="D2" s="10"/>
    </row>
    <row r="4" spans="1:9" x14ac:dyDescent="0.25">
      <c r="A4" s="1" t="s">
        <v>49</v>
      </c>
      <c r="E4" s="30"/>
    </row>
    <row r="5" spans="1:9" x14ac:dyDescent="0.25">
      <c r="A5" s="1" t="s">
        <v>27</v>
      </c>
      <c r="E5" s="1"/>
    </row>
    <row r="6" spans="1:9" x14ac:dyDescent="0.25">
      <c r="E6" s="1"/>
    </row>
    <row r="7" spans="1:9" x14ac:dyDescent="0.25">
      <c r="A7" s="4" t="s">
        <v>26</v>
      </c>
    </row>
    <row r="8" spans="1:9" x14ac:dyDescent="0.25">
      <c r="A8" s="7" t="s">
        <v>3</v>
      </c>
      <c r="B8" s="7" t="s">
        <v>4</v>
      </c>
      <c r="C8" s="7" t="s">
        <v>18</v>
      </c>
      <c r="D8" s="7" t="s">
        <v>5</v>
      </c>
      <c r="E8" s="3"/>
      <c r="F8" s="3"/>
      <c r="G8" s="3"/>
      <c r="H8" s="3"/>
      <c r="I8" s="3"/>
    </row>
    <row r="9" spans="1:9" x14ac:dyDescent="0.25">
      <c r="A9" s="19" t="s">
        <v>19</v>
      </c>
      <c r="B9" s="6" t="s">
        <v>24</v>
      </c>
      <c r="C9" s="6"/>
      <c r="D9" s="6">
        <v>0</v>
      </c>
    </row>
    <row r="10" spans="1:9" x14ac:dyDescent="0.25">
      <c r="A10" s="19" t="s">
        <v>20</v>
      </c>
      <c r="B10" s="6">
        <v>2.99</v>
      </c>
      <c r="C10" s="6"/>
      <c r="D10" s="6">
        <f>B10*C10</f>
        <v>0</v>
      </c>
    </row>
    <row r="11" spans="1:9" x14ac:dyDescent="0.25">
      <c r="A11" s="19" t="s">
        <v>21</v>
      </c>
      <c r="B11" s="6">
        <v>32.5</v>
      </c>
      <c r="C11" s="6"/>
      <c r="D11" s="6">
        <f>B11*C11</f>
        <v>0</v>
      </c>
    </row>
    <row r="12" spans="1:9" x14ac:dyDescent="0.25">
      <c r="A12" s="5" t="s">
        <v>6</v>
      </c>
      <c r="B12" s="6">
        <v>37.5</v>
      </c>
      <c r="C12" s="6"/>
      <c r="D12" s="6">
        <f>B12*C12</f>
        <v>0</v>
      </c>
    </row>
    <row r="13" spans="1:9" x14ac:dyDescent="0.25">
      <c r="A13" s="19" t="s">
        <v>22</v>
      </c>
      <c r="B13" s="6">
        <v>34.5</v>
      </c>
      <c r="C13" s="6"/>
      <c r="D13" s="6">
        <f>B13*C13</f>
        <v>0</v>
      </c>
    </row>
    <row r="14" spans="1:9" x14ac:dyDescent="0.25">
      <c r="A14" s="5" t="s">
        <v>23</v>
      </c>
      <c r="B14" s="6">
        <v>39.5</v>
      </c>
      <c r="C14" s="6"/>
      <c r="D14" s="6">
        <f>B14*C14</f>
        <v>0</v>
      </c>
    </row>
    <row r="15" spans="1:9" x14ac:dyDescent="0.25">
      <c r="A15" s="18"/>
      <c r="B15" s="28"/>
      <c r="C15" s="29" t="s">
        <v>35</v>
      </c>
      <c r="D15" s="6">
        <f>SUM(D9:D14)</f>
        <v>0</v>
      </c>
    </row>
    <row r="16" spans="1:9" ht="33.75" customHeight="1" x14ac:dyDescent="0.25">
      <c r="A16" s="33" t="s">
        <v>50</v>
      </c>
      <c r="B16" s="33"/>
      <c r="C16" s="33"/>
      <c r="D16" s="33"/>
    </row>
    <row r="18" spans="1:5" x14ac:dyDescent="0.25">
      <c r="A18" s="8" t="s">
        <v>25</v>
      </c>
      <c r="B18" s="8"/>
    </row>
    <row r="19" spans="1:5" ht="26.25" customHeight="1" x14ac:dyDescent="0.25">
      <c r="A19" s="34" t="s">
        <v>36</v>
      </c>
      <c r="B19" s="34"/>
      <c r="C19" s="34"/>
      <c r="D19" s="34"/>
    </row>
    <row r="20" spans="1:5" ht="15.75" customHeight="1" x14ac:dyDescent="0.25">
      <c r="A20" s="34" t="s">
        <v>37</v>
      </c>
      <c r="B20" s="34"/>
      <c r="C20" s="34"/>
      <c r="D20" s="34"/>
    </row>
    <row r="21" spans="1:5" x14ac:dyDescent="0.25">
      <c r="A21" s="12" t="s">
        <v>3</v>
      </c>
      <c r="B21" s="12" t="s">
        <v>4</v>
      </c>
      <c r="C21" s="12" t="s">
        <v>18</v>
      </c>
      <c r="D21" s="12" t="s">
        <v>5</v>
      </c>
      <c r="E21" s="25"/>
    </row>
    <row r="22" spans="1:5" x14ac:dyDescent="0.25">
      <c r="A22" s="16" t="s">
        <v>28</v>
      </c>
      <c r="B22" s="5" t="s">
        <v>24</v>
      </c>
      <c r="C22" s="26"/>
      <c r="D22" s="6">
        <v>0</v>
      </c>
      <c r="E22" s="9"/>
    </row>
    <row r="23" spans="1:5" x14ac:dyDescent="0.25">
      <c r="A23" s="16" t="s">
        <v>29</v>
      </c>
      <c r="B23" s="6">
        <v>8.2899999999999991</v>
      </c>
      <c r="C23" s="26"/>
      <c r="D23" s="6">
        <f t="shared" ref="D23:D37" si="0">B23*C23</f>
        <v>0</v>
      </c>
      <c r="E23" s="9"/>
    </row>
    <row r="24" spans="1:5" x14ac:dyDescent="0.25">
      <c r="A24" s="14" t="s">
        <v>30</v>
      </c>
      <c r="B24" s="6">
        <v>8.2899999999999991</v>
      </c>
      <c r="C24" s="26"/>
      <c r="D24" s="6">
        <f t="shared" si="0"/>
        <v>0</v>
      </c>
      <c r="E24" s="9"/>
    </row>
    <row r="25" spans="1:5" x14ac:dyDescent="0.25">
      <c r="A25" s="16" t="s">
        <v>31</v>
      </c>
      <c r="B25" s="6">
        <v>12.52</v>
      </c>
      <c r="C25" s="26"/>
      <c r="D25" s="6">
        <f t="shared" si="0"/>
        <v>0</v>
      </c>
      <c r="E25" s="9"/>
    </row>
    <row r="26" spans="1:5" x14ac:dyDescent="0.25">
      <c r="A26" s="14" t="s">
        <v>32</v>
      </c>
      <c r="B26" s="6">
        <v>12.52</v>
      </c>
      <c r="C26" s="26"/>
      <c r="D26" s="6">
        <f t="shared" si="0"/>
        <v>0</v>
      </c>
      <c r="E26" s="9"/>
    </row>
    <row r="27" spans="1:5" x14ac:dyDescent="0.25">
      <c r="A27" s="21" t="s">
        <v>33</v>
      </c>
      <c r="B27" s="6">
        <v>24.5</v>
      </c>
      <c r="C27" s="26"/>
      <c r="D27" s="6">
        <f t="shared" si="0"/>
        <v>0</v>
      </c>
      <c r="E27" s="9"/>
    </row>
    <row r="28" spans="1:5" x14ac:dyDescent="0.25">
      <c r="A28" s="22" t="s">
        <v>6</v>
      </c>
      <c r="B28" s="6">
        <v>29.5</v>
      </c>
      <c r="C28" s="26"/>
      <c r="D28" s="6">
        <f t="shared" si="0"/>
        <v>0</v>
      </c>
      <c r="E28" s="9"/>
    </row>
    <row r="29" spans="1:5" x14ac:dyDescent="0.25">
      <c r="A29" s="21" t="s">
        <v>34</v>
      </c>
      <c r="B29" s="6">
        <v>30</v>
      </c>
      <c r="C29" s="26"/>
      <c r="D29" s="6">
        <f t="shared" si="0"/>
        <v>0</v>
      </c>
      <c r="E29" s="9"/>
    </row>
    <row r="30" spans="1:5" x14ac:dyDescent="0.25">
      <c r="A30" s="22" t="s">
        <v>6</v>
      </c>
      <c r="B30" s="6">
        <v>35</v>
      </c>
      <c r="C30" s="26"/>
      <c r="D30" s="6">
        <f t="shared" si="0"/>
        <v>0</v>
      </c>
      <c r="E30" s="9"/>
    </row>
    <row r="31" spans="1:5" x14ac:dyDescent="0.25">
      <c r="A31" s="20" t="s">
        <v>12</v>
      </c>
      <c r="B31" s="24">
        <v>4.49</v>
      </c>
      <c r="C31" s="26"/>
      <c r="D31" s="6">
        <f t="shared" si="0"/>
        <v>0</v>
      </c>
      <c r="E31" s="9"/>
    </row>
    <row r="32" spans="1:5" x14ac:dyDescent="0.25">
      <c r="A32" s="23" t="s">
        <v>7</v>
      </c>
      <c r="B32" s="24">
        <v>2.99</v>
      </c>
      <c r="C32" s="26"/>
      <c r="D32" s="6">
        <f t="shared" si="0"/>
        <v>0</v>
      </c>
      <c r="E32" s="9"/>
    </row>
    <row r="33" spans="1:5" x14ac:dyDescent="0.25">
      <c r="A33" s="20" t="s">
        <v>8</v>
      </c>
      <c r="B33" s="24">
        <v>2.99</v>
      </c>
      <c r="C33" s="26"/>
      <c r="D33" s="6">
        <f t="shared" si="0"/>
        <v>0</v>
      </c>
      <c r="E33" s="9"/>
    </row>
    <row r="34" spans="1:5" x14ac:dyDescent="0.25">
      <c r="A34" s="21" t="s">
        <v>15</v>
      </c>
      <c r="B34" s="6">
        <v>3.99</v>
      </c>
      <c r="C34" s="26"/>
      <c r="D34" s="6">
        <f t="shared" si="0"/>
        <v>0</v>
      </c>
      <c r="E34" s="9"/>
    </row>
    <row r="35" spans="1:5" x14ac:dyDescent="0.25">
      <c r="A35" s="14" t="s">
        <v>9</v>
      </c>
      <c r="B35" s="6">
        <v>2.29</v>
      </c>
      <c r="C35" s="26"/>
      <c r="D35" s="6">
        <f t="shared" si="0"/>
        <v>0</v>
      </c>
      <c r="E35" s="9"/>
    </row>
    <row r="36" spans="1:5" x14ac:dyDescent="0.25">
      <c r="A36" s="15" t="s">
        <v>10</v>
      </c>
      <c r="B36" s="6">
        <v>1.99</v>
      </c>
      <c r="C36" s="26"/>
      <c r="D36" s="6">
        <f t="shared" si="0"/>
        <v>0</v>
      </c>
      <c r="E36" s="9"/>
    </row>
    <row r="37" spans="1:5" x14ac:dyDescent="0.25">
      <c r="A37" s="15" t="s">
        <v>11</v>
      </c>
      <c r="B37" s="6">
        <v>6.99</v>
      </c>
      <c r="C37" s="26"/>
      <c r="D37" s="6">
        <f t="shared" si="0"/>
        <v>0</v>
      </c>
      <c r="E37" s="9"/>
    </row>
    <row r="38" spans="1:5" x14ac:dyDescent="0.25">
      <c r="C38" s="11" t="s">
        <v>35</v>
      </c>
      <c r="D38" s="6">
        <f>SUM(D22:D37)</f>
        <v>0</v>
      </c>
      <c r="E38" s="9"/>
    </row>
    <row r="39" spans="1:5" x14ac:dyDescent="0.25">
      <c r="C39" s="13" t="s">
        <v>13</v>
      </c>
      <c r="D39" s="27">
        <f>SUM(D15+D38)</f>
        <v>0</v>
      </c>
    </row>
    <row r="40" spans="1:5" x14ac:dyDescent="0.25">
      <c r="D40" s="17" t="s">
        <v>14</v>
      </c>
    </row>
    <row r="41" spans="1:5" x14ac:dyDescent="0.25">
      <c r="A41" s="35" t="s">
        <v>48</v>
      </c>
      <c r="B41" s="35"/>
      <c r="C41" s="35"/>
      <c r="D41" s="35"/>
    </row>
    <row r="42" spans="1:5" x14ac:dyDescent="0.25">
      <c r="A42" s="11" t="s">
        <v>38</v>
      </c>
      <c r="B42" s="31">
        <v>42</v>
      </c>
      <c r="C42" s="11" t="s">
        <v>44</v>
      </c>
      <c r="D42" s="31">
        <f>B47-3.5</f>
        <v>21</v>
      </c>
    </row>
    <row r="43" spans="1:5" x14ac:dyDescent="0.25">
      <c r="A43" s="11" t="s">
        <v>39</v>
      </c>
      <c r="B43" s="31">
        <f>B42-3.5</f>
        <v>38.5</v>
      </c>
      <c r="C43" s="11" t="s">
        <v>45</v>
      </c>
      <c r="D43" s="31">
        <f>D42-3.5</f>
        <v>17.5</v>
      </c>
    </row>
    <row r="44" spans="1:5" x14ac:dyDescent="0.25">
      <c r="A44" s="11" t="s">
        <v>40</v>
      </c>
      <c r="B44" s="31">
        <f>B43-3.5</f>
        <v>35</v>
      </c>
      <c r="C44" s="11" t="s">
        <v>46</v>
      </c>
      <c r="D44" s="31">
        <f>D43-3.5</f>
        <v>14</v>
      </c>
    </row>
    <row r="45" spans="1:5" x14ac:dyDescent="0.25">
      <c r="A45" s="11" t="s">
        <v>41</v>
      </c>
      <c r="B45" s="31">
        <f>B44-3.5</f>
        <v>31.5</v>
      </c>
      <c r="C45" s="11" t="s">
        <v>47</v>
      </c>
      <c r="D45" s="31">
        <f>D44-3.5</f>
        <v>10.5</v>
      </c>
    </row>
    <row r="46" spans="1:5" x14ac:dyDescent="0.25">
      <c r="A46" s="11" t="s">
        <v>42</v>
      </c>
      <c r="B46" s="31">
        <f>B45-3.5</f>
        <v>28</v>
      </c>
      <c r="C46" s="11" t="s">
        <v>1</v>
      </c>
      <c r="D46" s="31">
        <f>D45-3.5</f>
        <v>7</v>
      </c>
    </row>
    <row r="47" spans="1:5" x14ac:dyDescent="0.25">
      <c r="A47" s="11" t="s">
        <v>43</v>
      </c>
      <c r="B47" s="31">
        <f>B46-3.5</f>
        <v>24.5</v>
      </c>
      <c r="C47" s="11" t="s">
        <v>2</v>
      </c>
      <c r="D47" s="31">
        <f>D46-3.5</f>
        <v>3.5</v>
      </c>
    </row>
    <row r="48" spans="1:5" x14ac:dyDescent="0.25">
      <c r="A48" s="36" t="s">
        <v>51</v>
      </c>
      <c r="B48" s="36"/>
      <c r="C48" s="36"/>
      <c r="D48" s="36"/>
      <c r="E48" s="36"/>
    </row>
    <row r="49" spans="1:3" x14ac:dyDescent="0.25">
      <c r="A49" s="1" t="s">
        <v>54</v>
      </c>
      <c r="B49" s="1" t="s">
        <v>52</v>
      </c>
      <c r="C49" s="1" t="s">
        <v>53</v>
      </c>
    </row>
  </sheetData>
  <mergeCells count="6">
    <mergeCell ref="A48:E48"/>
    <mergeCell ref="A1:E1"/>
    <mergeCell ref="A16:D16"/>
    <mergeCell ref="A19:D19"/>
    <mergeCell ref="A20:D20"/>
    <mergeCell ref="A41:D41"/>
  </mergeCells>
  <printOptions horizontalCentered="1"/>
  <pageMargins left="0.25" right="0.25" top="0.75" bottom="0.75" header="0.3" footer="0.3"/>
  <pageSetup scale="91"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MichaelHruska</dc:creator>
  <cp:lastModifiedBy>MichaelHruska</cp:lastModifiedBy>
  <cp:lastPrinted>2020-07-28T20:59:24Z</cp:lastPrinted>
  <dcterms:created xsi:type="dcterms:W3CDTF">2020-07-28T19:21:27Z</dcterms:created>
  <dcterms:modified xsi:type="dcterms:W3CDTF">2020-07-31T20:07:19Z</dcterms:modified>
</cp:coreProperties>
</file>